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720" yWindow="420" windowWidth="15480" windowHeight="10515"/>
  </bookViews>
  <sheets>
    <sheet name="Sheet1" sheetId="1" r:id="rId1"/>
    <sheet name="Sheet2" sheetId="2" r:id="rId2"/>
    <sheet name="Sheet3" sheetId="3" r:id="rId3"/>
  </sheets>
  <calcPr calcId="145621"/>
</workbook>
</file>

<file path=xl/calcChain.xml><?xml version="1.0" encoding="utf-8"?>
<calcChain xmlns="http://schemas.openxmlformats.org/spreadsheetml/2006/main">
  <c r="H12" i="1" l="1"/>
  <c r="F11" i="1"/>
  <c r="I11" i="1"/>
  <c r="F8" i="1"/>
  <c r="F7" i="1"/>
  <c r="I8" i="1"/>
  <c r="I9" i="1"/>
  <c r="C12" i="1"/>
  <c r="D12" i="1"/>
  <c r="E12" i="1"/>
  <c r="F12" i="1"/>
  <c r="I12" i="1"/>
  <c r="G12" i="1"/>
</calcChain>
</file>

<file path=xl/comments1.xml><?xml version="1.0" encoding="utf-8"?>
<comments xmlns="http://schemas.openxmlformats.org/spreadsheetml/2006/main">
  <authors>
    <author>Co Minh</author>
    <author>Thanh An</author>
  </authors>
  <commentList>
    <comment ref="G7" authorId="0">
      <text>
        <r>
          <rPr>
            <b/>
            <sz val="9"/>
            <color indexed="81"/>
            <rFont val="Tahoma"/>
            <family val="2"/>
          </rPr>
          <t>Co Minh:</t>
        </r>
        <r>
          <rPr>
            <sz val="9"/>
            <color indexed="81"/>
            <rFont val="Tahoma"/>
            <family val="2"/>
          </rPr>
          <t xml:space="preserve">
Đủ HS</t>
        </r>
      </text>
    </comment>
    <comment ref="G8" authorId="0">
      <text>
        <r>
          <rPr>
            <b/>
            <sz val="9"/>
            <color indexed="81"/>
            <rFont val="Tahoma"/>
            <family val="2"/>
          </rPr>
          <t>Co Minh:</t>
        </r>
        <r>
          <rPr>
            <sz val="9"/>
            <color indexed="81"/>
            <rFont val="Tahoma"/>
            <family val="2"/>
          </rPr>
          <t xml:space="preserve">
Đã có HS:
1. Thầy Văn Dũng
2. Thầy Văn Đệ
3. Thầy Văn Sĩ
4. Thấy Phước Tuấn
5. Cô Trần Thị Hương</t>
        </r>
      </text>
    </comment>
    <comment ref="H8" authorId="1">
      <text>
        <r>
          <rPr>
            <b/>
            <sz val="8"/>
            <color indexed="81"/>
            <rFont val="Tahoma"/>
          </rPr>
          <t>Thanh An:</t>
        </r>
        <r>
          <rPr>
            <sz val="8"/>
            <color indexed="81"/>
            <rFont val="Tahoma"/>
          </rPr>
          <t xml:space="preserve">
1. Ths. Bùi Quang Khải
</t>
        </r>
      </text>
    </comment>
    <comment ref="G9" authorId="0">
      <text>
        <r>
          <rPr>
            <b/>
            <sz val="9"/>
            <color indexed="81"/>
            <rFont val="Tahoma"/>
            <family val="2"/>
          </rPr>
          <t>Co Minh:</t>
        </r>
        <r>
          <rPr>
            <sz val="9"/>
            <color indexed="81"/>
            <rFont val="Tahoma"/>
            <family val="2"/>
          </rPr>
          <t xml:space="preserve">
Đã có HS: 
1. Thầy Hữu Lộc
2. Thầy Văn Bảo
3. Cô Hồng Vân
4. Thầy Đức Long
5. Cô Anh Đào 
6. Thầy Văn Tấn
7. Thầy Xuân Thiện
8. Thầy Văn Chiến
9. Thấy Minh Đức B
10. Thầy Văn Sơn
11. Thầy Mạnh Hà</t>
        </r>
      </text>
    </comment>
    <comment ref="H9" authorId="1">
      <text>
        <r>
          <rPr>
            <b/>
            <sz val="8"/>
            <color indexed="81"/>
            <rFont val="Tahoma"/>
          </rPr>
          <t>Thanh An:</t>
        </r>
        <r>
          <rPr>
            <sz val="8"/>
            <color indexed="81"/>
            <rFont val="Tahoma"/>
          </rPr>
          <t xml:space="preserve">
</t>
        </r>
        <r>
          <rPr>
            <sz val="10"/>
            <color indexed="81"/>
            <rFont val="Tahoma"/>
            <family val="2"/>
          </rPr>
          <t>1. Đặng Quang Minh
2. nguyễn Hoàng Hiếu
3. Phạm T Phương Hồng
4. Dương Miên Ka
5.Ths  Phù Trần Tín</t>
        </r>
      </text>
    </comment>
    <comment ref="G11" authorId="0">
      <text>
        <r>
          <rPr>
            <b/>
            <sz val="9"/>
            <color indexed="81"/>
            <rFont val="Tahoma"/>
            <family val="2"/>
          </rPr>
          <t>Co Minh:</t>
        </r>
        <r>
          <rPr>
            <sz val="9"/>
            <color indexed="81"/>
            <rFont val="Tahoma"/>
            <family val="2"/>
          </rPr>
          <t xml:space="preserve">
Đã có HS:
1. Cô Xuân Thơ
2. Cô Nhật Minh</t>
        </r>
      </text>
    </comment>
    <comment ref="H11" authorId="1">
      <text>
        <r>
          <rPr>
            <b/>
            <sz val="10"/>
            <color indexed="81"/>
            <rFont val="Tahoma"/>
            <family val="2"/>
          </rPr>
          <t>Thanh An:</t>
        </r>
        <r>
          <rPr>
            <sz val="10"/>
            <color indexed="81"/>
            <rFont val="Tahoma"/>
            <family val="2"/>
          </rPr>
          <t xml:space="preserve">
1. Ths Ng T Tú Trinh
2. Ths Ng Thị Kim Thanh
3.Ths Phạm Nhất Chi Mai
4.Ths  Lê Ngọc Lễ
5. Ths Nguyễn Trọng Quyền
6.Ths Nguyễn Văn Lanh
7.Ths  Phạm Thị Thành</t>
        </r>
      </text>
    </comment>
  </commentList>
</comments>
</file>

<file path=xl/sharedStrings.xml><?xml version="1.0" encoding="utf-8"?>
<sst xmlns="http://schemas.openxmlformats.org/spreadsheetml/2006/main" count="63" uniqueCount="43">
  <si>
    <t>TRƯỜNG CAO ĐẲNG KỸ THUẬT LÝ TỰ TRỌNG TP. HCM</t>
  </si>
  <si>
    <t>KẾT QUẢ KIỂM TRA HỒ SƠ GIÁO VIÊN TRƯỜNG CAO ĐẲNG KỸ THUẬT LÝ TỰ TRỌNG TP.HCM</t>
  </si>
  <si>
    <t>MỞ MỚI 5 NGHỀ CĐN VÀ 5 NGHỀ TCN (CHƯA CÓ GIẤY PHÉP)</t>
  </si>
  <si>
    <t>Stt</t>
  </si>
  <si>
    <t>Tên nghề</t>
  </si>
  <si>
    <t>Quy mô trường đề xuất</t>
  </si>
  <si>
    <t xml:space="preserve">Yêu cầu Giáo viên tối thiểu </t>
  </si>
  <si>
    <t>Số GV còn thiếu cần bổ sung</t>
  </si>
  <si>
    <t>Ghi chú</t>
  </si>
  <si>
    <t>CĐN</t>
  </si>
  <si>
    <t>TCN</t>
  </si>
  <si>
    <t>SCN</t>
  </si>
  <si>
    <t>Quản trị mạng máy tính</t>
  </si>
  <si>
    <t>Cắt gọt kim loại</t>
  </si>
  <si>
    <t>Điện công nghiệp</t>
  </si>
  <si>
    <t>Điện tử công nghiệp</t>
  </si>
  <si>
    <t>May thời trang</t>
  </si>
  <si>
    <t>P. TCHCTH</t>
  </si>
  <si>
    <t>Tạm tính quy mô tối thiểu là 50SV CĐN và 50HS TCN/nghề (hồ sơ gởi trước đây là  200SV CĐN và 100HS TCN/nghề), riêng ngành CNTT do có đủ đội ngũ nên đề nghị tuyển 100CĐN và 50TCN</t>
  </si>
  <si>
    <t>GV ngành Điện - Điện tử</t>
  </si>
  <si>
    <t>ĐÃ MƯỢN HS</t>
  </si>
  <si>
    <t>Giáo viên CH của trường chưa trùng với HS đã được cấp phép</t>
  </si>
  <si>
    <t>1. Ths. Bùi Quang Khải</t>
  </si>
  <si>
    <t>1. Đặng Quang Minh</t>
  </si>
  <si>
    <t>2. nguyễn Hoàng Hiếu</t>
  </si>
  <si>
    <t>3. Phạm T Phương Hồng</t>
  </si>
  <si>
    <t>4. Dương Miên Ka</t>
  </si>
  <si>
    <t>5.Ths  Phù Trần Tín</t>
  </si>
  <si>
    <t>1. Ths Ng T Tú Trinh</t>
  </si>
  <si>
    <t>2. Ths Ng Thị Kim Thanh</t>
  </si>
  <si>
    <t>3.Ths Phạm Nhất Chi Mai</t>
  </si>
  <si>
    <t>4.Ths  Lê Ngọc Lễ</t>
  </si>
  <si>
    <t>5. Ths Nguyễn Trọng Quyền</t>
  </si>
  <si>
    <t>6.Ths Nguyễn Văn Lanh</t>
  </si>
  <si>
    <t>7.Ths  Phạm Thị Thành</t>
  </si>
  <si>
    <t>Đã có HĐTG</t>
  </si>
  <si>
    <t>Cơ khí</t>
  </si>
  <si>
    <t xml:space="preserve"> Điện - Điện tử</t>
  </si>
  <si>
    <t>May TT</t>
  </si>
  <si>
    <t>chờ xin thông tin</t>
  </si>
  <si>
    <t>Đã làm HĐTG</t>
  </si>
  <si>
    <t>ĐÃ MƯỢN ĐƯỢC HS</t>
  </si>
  <si>
    <t>Đã có thông tin</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</si>
</sst>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Arial"/>
      <family val="2"/>
      <scheme val="minor"/>
    </font>
    <font>
      <b/>
      <sz val="14"/>
      <color indexed="8"/>
      <name val="Calibri"/>
      <family val="2"/>
    </font>
    <font>
      <b/>
      <sz val="12"/>
      <color indexed="8"/>
      <name val="Times New Roman"/>
      <family val="1"/>
    </font>
    <font>
      <sz val="12"/>
      <color indexed="8"/>
      <name val="Times New Roman"/>
      <family val="1"/>
    </font>
    <font>
      <sz val="14"/>
      <color indexed="8"/>
      <name val="Times New Roman"/>
      <family val="1"/>
    </font>
    <font>
      <sz val="13"/>
      <color indexed="8"/>
      <name val="Times New Roman"/>
      <family val="1"/>
    </font>
    <font>
      <b/>
      <sz val="9"/>
      <color indexed="81"/>
      <name val="Tahoma"/>
      <family val="2"/>
    </font>
    <font>
      <sz val="9"/>
      <color indexed="81"/>
      <name val="Tahoma"/>
      <family val="2"/>
    </font>
    <font>
      <sz val="8"/>
      <name val="Calibri"/>
      <family val="2"/>
    </font>
    <font>
      <sz val="8"/>
      <color indexed="81"/>
      <name val="Tahoma"/>
    </font>
    <font>
      <b/>
      <sz val="8"/>
      <color indexed="81"/>
      <name val="Tahoma"/>
    </font>
    <font>
      <sz val="10"/>
      <color indexed="81"/>
      <name val="Tahoma"/>
      <family val="2"/>
    </font>
    <font>
      <b/>
      <sz val="10"/>
      <color indexed="81"/>
      <name val="Tahoma"/>
      <family val="2"/>
    </font>
  </fonts>
  <fills count="4">
    <fill>
      <patternFill patternType="none"/>
    </fill>
    <fill>
      <patternFill patternType="gray125"/>
    </fill>
    <fill>
      <patternFill patternType="solid">
        <fgColor indexed="13"/>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29">
    <xf numFmtId="0" fontId="0" fillId="0" borderId="0" xfId="0"/>
    <xf numFmtId="0" fontId="1" fillId="0" borderId="0" xfId="0" applyFont="1"/>
    <xf numFmtId="0" fontId="3" fillId="0" borderId="0" xfId="0" applyFont="1"/>
    <xf numFmtId="0" fontId="2" fillId="0" borderId="0" xfId="0" applyFont="1" applyAlignment="1">
      <alignment horizontal="center"/>
    </xf>
    <xf numFmtId="0" fontId="3" fillId="0" borderId="0" xfId="0" applyFont="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0" xfId="0" applyFont="1" applyAlignment="1">
      <alignment horizontal="center"/>
    </xf>
    <xf numFmtId="0" fontId="3" fillId="0" borderId="0" xfId="0" applyFont="1" applyAlignment="1">
      <alignment horizontal="center" vertical="center" wrapText="1"/>
    </xf>
    <xf numFmtId="14" fontId="3" fillId="0" borderId="0" xfId="0" applyNumberFormat="1" applyFont="1" applyAlignment="1">
      <alignment horizontal="center"/>
    </xf>
    <xf numFmtId="0" fontId="3" fillId="0" borderId="0" xfId="0" applyFont="1" applyAlignment="1">
      <alignment vertical="center"/>
    </xf>
    <xf numFmtId="0" fontId="2" fillId="0" borderId="0" xfId="0" applyFont="1" applyAlignment="1">
      <alignment horizontal="center" vertical="center"/>
    </xf>
    <xf numFmtId="0" fontId="2" fillId="2" borderId="1" xfId="0" applyFont="1" applyFill="1" applyBorder="1" applyAlignment="1">
      <alignment horizontal="center" vertical="center" wrapText="1"/>
    </xf>
    <xf numFmtId="0" fontId="2" fillId="0" borderId="0" xfId="0" applyFont="1" applyAlignment="1">
      <alignment horizontal="center" vertical="center"/>
    </xf>
    <xf numFmtId="0" fontId="4" fillId="0" borderId="4"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0" fillId="0" borderId="0" xfId="0" applyAlignment="1">
      <alignment horizontal="center"/>
    </xf>
    <xf numFmtId="0" fontId="0" fillId="0" borderId="0" xfId="0" applyAlignment="1">
      <alignment horizontal="left"/>
    </xf>
    <xf numFmtId="0" fontId="5" fillId="3" borderId="0" xfId="0" applyFont="1" applyFill="1"/>
    <xf numFmtId="0" fontId="3" fillId="3" borderId="0" xfId="0" applyFont="1" applyFill="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2"/>
  <sheetViews>
    <sheetView tabSelected="1" topLeftCell="B10" workbookViewId="0">
      <selection activeCell="G19" sqref="G19"/>
    </sheetView>
  </sheetViews>
  <sheetFormatPr defaultRowHeight="14.25" x14ac:dyDescent="0.2"/>
  <cols>
    <col min="1" max="1" width="6.75" customWidth="1"/>
    <col min="2" max="2" width="25.375" customWidth="1"/>
    <col min="3" max="3" width="13.375" customWidth="1"/>
    <col min="4" max="4" width="12.125" customWidth="1"/>
    <col min="5" max="5" width="13.125" hidden="1" customWidth="1"/>
    <col min="6" max="6" width="9" customWidth="1"/>
    <col min="7" max="7" width="20.875" customWidth="1"/>
    <col min="8" max="8" width="13.375" customWidth="1"/>
    <col min="9" max="9" width="12.75" customWidth="1"/>
    <col min="10" max="10" width="10.375" customWidth="1"/>
  </cols>
  <sheetData>
    <row r="1" spans="1:10" ht="30" customHeight="1" x14ac:dyDescent="0.3">
      <c r="A1" s="1" t="s">
        <v>0</v>
      </c>
    </row>
    <row r="2" spans="1:10" s="12" customFormat="1" ht="45" customHeight="1" x14ac:dyDescent="0.2">
      <c r="A2" s="15" t="s">
        <v>1</v>
      </c>
      <c r="B2" s="15"/>
      <c r="C2" s="15"/>
      <c r="D2" s="15"/>
      <c r="E2" s="15"/>
      <c r="F2" s="15"/>
      <c r="G2" s="15"/>
      <c r="H2" s="15"/>
      <c r="I2" s="15"/>
      <c r="J2" s="15"/>
    </row>
    <row r="3" spans="1:10" s="12" customFormat="1" ht="47.25" customHeight="1" x14ac:dyDescent="0.2">
      <c r="A3" s="13"/>
      <c r="B3" s="15" t="s">
        <v>2</v>
      </c>
      <c r="C3" s="15"/>
      <c r="D3" s="15"/>
      <c r="E3" s="15"/>
      <c r="F3" s="15"/>
      <c r="G3" s="15"/>
      <c r="H3" s="15"/>
      <c r="I3" s="15"/>
      <c r="J3" s="15"/>
    </row>
    <row r="4" spans="1:10" s="4" customFormat="1" ht="46.5" customHeight="1" x14ac:dyDescent="0.2">
      <c r="B4" s="16" t="s">
        <v>18</v>
      </c>
      <c r="C4" s="16"/>
      <c r="D4" s="16"/>
      <c r="E4" s="16"/>
      <c r="F4" s="16"/>
      <c r="G4" s="16"/>
      <c r="H4" s="16"/>
      <c r="I4" s="16"/>
      <c r="J4" s="16"/>
    </row>
    <row r="5" spans="1:10" s="2" customFormat="1" ht="30" customHeight="1" x14ac:dyDescent="0.25">
      <c r="A5" s="17" t="s">
        <v>3</v>
      </c>
      <c r="B5" s="17" t="s">
        <v>4</v>
      </c>
      <c r="C5" s="19" t="s">
        <v>5</v>
      </c>
      <c r="D5" s="19"/>
      <c r="E5" s="19"/>
      <c r="F5" s="17" t="s">
        <v>6</v>
      </c>
      <c r="G5" s="17" t="s">
        <v>21</v>
      </c>
      <c r="H5" s="17" t="s">
        <v>20</v>
      </c>
      <c r="I5" s="17" t="s">
        <v>7</v>
      </c>
      <c r="J5" s="17" t="s">
        <v>8</v>
      </c>
    </row>
    <row r="6" spans="1:10" s="2" customFormat="1" ht="30" customHeight="1" x14ac:dyDescent="0.25">
      <c r="A6" s="18"/>
      <c r="B6" s="18"/>
      <c r="C6" s="5" t="s">
        <v>9</v>
      </c>
      <c r="D6" s="5" t="s">
        <v>10</v>
      </c>
      <c r="E6" s="5" t="s">
        <v>11</v>
      </c>
      <c r="F6" s="18"/>
      <c r="G6" s="18"/>
      <c r="H6" s="18"/>
      <c r="I6" s="18"/>
      <c r="J6" s="18"/>
    </row>
    <row r="7" spans="1:10" s="2" customFormat="1" ht="30" customHeight="1" x14ac:dyDescent="0.25">
      <c r="A7" s="7">
        <v>1</v>
      </c>
      <c r="B7" s="8" t="s">
        <v>12</v>
      </c>
      <c r="C7" s="7">
        <v>100</v>
      </c>
      <c r="D7" s="7">
        <v>50</v>
      </c>
      <c r="E7" s="7">
        <v>0</v>
      </c>
      <c r="F7" s="7">
        <f>ROUND(((C7*3)+(D7*2)+E7)/20,0)</f>
        <v>20</v>
      </c>
      <c r="G7" s="7">
        <v>20</v>
      </c>
      <c r="H7" s="7">
        <v>0</v>
      </c>
      <c r="I7" s="14">
        <v>0</v>
      </c>
      <c r="J7" s="7"/>
    </row>
    <row r="8" spans="1:10" s="2" customFormat="1" ht="30" customHeight="1" x14ac:dyDescent="0.25">
      <c r="A8" s="7">
        <v>2</v>
      </c>
      <c r="B8" s="8" t="s">
        <v>13</v>
      </c>
      <c r="C8" s="7">
        <v>50</v>
      </c>
      <c r="D8" s="7">
        <v>50</v>
      </c>
      <c r="E8" s="7">
        <v>0</v>
      </c>
      <c r="F8" s="7">
        <f>ROUND(((C8*3)+(D8*2)+E8)/20,0)</f>
        <v>13</v>
      </c>
      <c r="G8" s="7">
        <v>5</v>
      </c>
      <c r="H8" s="7">
        <v>1</v>
      </c>
      <c r="I8" s="14">
        <f>ROUND(F8-G8-H8,0)</f>
        <v>7</v>
      </c>
      <c r="J8" s="7"/>
    </row>
    <row r="9" spans="1:10" s="2" customFormat="1" ht="30" customHeight="1" x14ac:dyDescent="0.25">
      <c r="A9" s="7">
        <v>3</v>
      </c>
      <c r="B9" s="8" t="s">
        <v>14</v>
      </c>
      <c r="C9" s="7">
        <v>50</v>
      </c>
      <c r="D9" s="7">
        <v>50</v>
      </c>
      <c r="E9" s="7">
        <v>0</v>
      </c>
      <c r="F9" s="20">
        <v>25</v>
      </c>
      <c r="G9" s="20">
        <v>11</v>
      </c>
      <c r="H9" s="20">
        <v>5</v>
      </c>
      <c r="I9" s="22">
        <f>F9-G9-H9</f>
        <v>9</v>
      </c>
      <c r="J9" s="20" t="s">
        <v>19</v>
      </c>
    </row>
    <row r="10" spans="1:10" s="2" customFormat="1" ht="30" customHeight="1" x14ac:dyDescent="0.25">
      <c r="A10" s="7">
        <v>4</v>
      </c>
      <c r="B10" s="8" t="s">
        <v>15</v>
      </c>
      <c r="C10" s="7">
        <v>50</v>
      </c>
      <c r="D10" s="7">
        <v>50</v>
      </c>
      <c r="E10" s="7">
        <v>0</v>
      </c>
      <c r="F10" s="21"/>
      <c r="G10" s="21"/>
      <c r="H10" s="21"/>
      <c r="I10" s="23"/>
      <c r="J10" s="21"/>
    </row>
    <row r="11" spans="1:10" s="2" customFormat="1" ht="30" customHeight="1" x14ac:dyDescent="0.25">
      <c r="A11" s="7">
        <v>5</v>
      </c>
      <c r="B11" s="8" t="s">
        <v>16</v>
      </c>
      <c r="C11" s="7">
        <v>50</v>
      </c>
      <c r="D11" s="7">
        <v>50</v>
      </c>
      <c r="E11" s="7">
        <v>0</v>
      </c>
      <c r="F11" s="7">
        <f>ROUND(((C11*3)+(D11*2)+E11)/20,0)</f>
        <v>13</v>
      </c>
      <c r="G11" s="7">
        <v>2</v>
      </c>
      <c r="H11" s="7">
        <v>7</v>
      </c>
      <c r="I11" s="14">
        <f>ROUND(F11-G11-H11,0)</f>
        <v>4</v>
      </c>
      <c r="J11" s="7"/>
    </row>
    <row r="12" spans="1:10" s="2" customFormat="1" ht="30" customHeight="1" x14ac:dyDescent="0.25">
      <c r="A12" s="5"/>
      <c r="B12" s="6"/>
      <c r="C12" s="5">
        <f t="shared" ref="C12:I12" si="0">SUM(C7:C11)</f>
        <v>300</v>
      </c>
      <c r="D12" s="5">
        <f t="shared" si="0"/>
        <v>250</v>
      </c>
      <c r="E12" s="5">
        <f t="shared" si="0"/>
        <v>0</v>
      </c>
      <c r="F12" s="5">
        <f t="shared" si="0"/>
        <v>71</v>
      </c>
      <c r="G12" s="5">
        <f t="shared" si="0"/>
        <v>38</v>
      </c>
      <c r="H12" s="5">
        <f t="shared" si="0"/>
        <v>13</v>
      </c>
      <c r="I12" s="14">
        <f t="shared" si="0"/>
        <v>20</v>
      </c>
      <c r="J12" s="7"/>
    </row>
    <row r="13" spans="1:10" s="2" customFormat="1" ht="30" customHeight="1" x14ac:dyDescent="0.25">
      <c r="G13" s="9"/>
      <c r="H13" s="9"/>
      <c r="I13" s="9"/>
      <c r="J13" s="10"/>
    </row>
    <row r="14" spans="1:10" s="2" customFormat="1" ht="30" customHeight="1" x14ac:dyDescent="0.25">
      <c r="B14" s="26" t="s">
        <v>41</v>
      </c>
      <c r="C14" s="9"/>
      <c r="D14" s="9" t="s">
        <v>35</v>
      </c>
      <c r="F14" s="9"/>
      <c r="G14" s="11">
        <v>42250</v>
      </c>
      <c r="H14" s="11"/>
      <c r="J14" s="10"/>
    </row>
    <row r="15" spans="1:10" s="2" customFormat="1" ht="30" customHeight="1" x14ac:dyDescent="0.25">
      <c r="B15" s="27"/>
      <c r="D15" s="9"/>
      <c r="G15" s="3" t="s">
        <v>17</v>
      </c>
      <c r="H15" s="3"/>
      <c r="I15" s="9"/>
      <c r="J15" s="10"/>
    </row>
    <row r="16" spans="1:10" x14ac:dyDescent="0.2">
      <c r="B16" s="28" t="s">
        <v>22</v>
      </c>
      <c r="C16" t="s">
        <v>36</v>
      </c>
      <c r="D16" s="25" t="s">
        <v>39</v>
      </c>
    </row>
    <row r="17" spans="2:4" x14ac:dyDescent="0.2">
      <c r="B17" s="28"/>
      <c r="D17" s="24"/>
    </row>
    <row r="18" spans="2:4" x14ac:dyDescent="0.2">
      <c r="B18" s="28"/>
      <c r="D18" s="24"/>
    </row>
    <row r="19" spans="2:4" x14ac:dyDescent="0.2">
      <c r="B19" s="28" t="s">
        <v>23</v>
      </c>
      <c r="C19" t="s">
        <v>37</v>
      </c>
      <c r="D19" s="25" t="s">
        <v>39</v>
      </c>
    </row>
    <row r="20" spans="2:4" x14ac:dyDescent="0.2">
      <c r="B20" s="28" t="s">
        <v>24</v>
      </c>
      <c r="C20" t="s">
        <v>37</v>
      </c>
      <c r="D20" s="25" t="s">
        <v>39</v>
      </c>
    </row>
    <row r="21" spans="2:4" x14ac:dyDescent="0.2">
      <c r="B21" s="28" t="s">
        <v>25</v>
      </c>
      <c r="C21" t="s">
        <v>37</v>
      </c>
      <c r="D21" s="25" t="s">
        <v>39</v>
      </c>
    </row>
    <row r="22" spans="2:4" x14ac:dyDescent="0.2">
      <c r="B22" s="28" t="s">
        <v>26</v>
      </c>
      <c r="C22" t="s">
        <v>37</v>
      </c>
      <c r="D22" s="25" t="s">
        <v>39</v>
      </c>
    </row>
    <row r="23" spans="2:4" x14ac:dyDescent="0.2">
      <c r="B23" s="28" t="s">
        <v>27</v>
      </c>
      <c r="C23" t="s">
        <v>37</v>
      </c>
      <c r="D23" s="25" t="s">
        <v>39</v>
      </c>
    </row>
    <row r="24" spans="2:4" x14ac:dyDescent="0.2">
      <c r="B24" s="28"/>
      <c r="D24" s="24"/>
    </row>
    <row r="25" spans="2:4" x14ac:dyDescent="0.2">
      <c r="B25" s="28"/>
      <c r="D25" s="24"/>
    </row>
    <row r="26" spans="2:4" x14ac:dyDescent="0.2">
      <c r="B26" s="28" t="s">
        <v>28</v>
      </c>
      <c r="C26" t="s">
        <v>38</v>
      </c>
      <c r="D26" s="24" t="s">
        <v>40</v>
      </c>
    </row>
    <row r="27" spans="2:4" x14ac:dyDescent="0.2">
      <c r="B27" s="28" t="s">
        <v>29</v>
      </c>
      <c r="C27" t="s">
        <v>38</v>
      </c>
      <c r="D27" s="24" t="s">
        <v>40</v>
      </c>
    </row>
    <row r="28" spans="2:4" x14ac:dyDescent="0.2">
      <c r="B28" s="28" t="s">
        <v>30</v>
      </c>
      <c r="C28" t="s">
        <v>38</v>
      </c>
      <c r="D28" s="25" t="s">
        <v>39</v>
      </c>
    </row>
    <row r="29" spans="2:4" x14ac:dyDescent="0.2">
      <c r="B29" s="28" t="s">
        <v>31</v>
      </c>
      <c r="C29" t="s">
        <v>38</v>
      </c>
      <c r="D29" s="25" t="s">
        <v>39</v>
      </c>
    </row>
    <row r="30" spans="2:4" x14ac:dyDescent="0.2">
      <c r="B30" s="28" t="s">
        <v>32</v>
      </c>
      <c r="C30" t="s">
        <v>38</v>
      </c>
      <c r="D30" s="25" t="s">
        <v>39</v>
      </c>
    </row>
    <row r="31" spans="2:4" x14ac:dyDescent="0.2">
      <c r="B31" s="28" t="s">
        <v>33</v>
      </c>
      <c r="C31" t="s">
        <v>38</v>
      </c>
      <c r="D31" s="25" t="s">
        <v>39</v>
      </c>
    </row>
    <row r="32" spans="2:4" x14ac:dyDescent="0.2">
      <c r="B32" s="28" t="s">
        <v>34</v>
      </c>
      <c r="C32" t="s">
        <v>38</v>
      </c>
      <c r="D32" s="25" t="s">
        <v>42</v>
      </c>
    </row>
  </sheetData>
  <mergeCells count="16">
    <mergeCell ref="H9:H10"/>
    <mergeCell ref="F9:F10"/>
    <mergeCell ref="G5:G6"/>
    <mergeCell ref="I5:I6"/>
    <mergeCell ref="J5:J6"/>
    <mergeCell ref="H5:H6"/>
    <mergeCell ref="G9:G10"/>
    <mergeCell ref="I9:I10"/>
    <mergeCell ref="J9:J10"/>
    <mergeCell ref="A2:J2"/>
    <mergeCell ref="B3:J3"/>
    <mergeCell ref="B4:J4"/>
    <mergeCell ref="A5:A6"/>
    <mergeCell ref="B5:B6"/>
    <mergeCell ref="C5:E5"/>
    <mergeCell ref="F5:F6"/>
  </mergeCells>
  <phoneticPr fontId="8" type="noConversion"/>
  <printOptions horizontalCentered="1"/>
  <pageMargins left="0" right="0" top="0.25" bottom="0.25" header="0.3" footer="0.3"/>
  <pageSetup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 Minh</dc:creator>
  <cp:lastModifiedBy>Co Minh</cp:lastModifiedBy>
  <cp:lastPrinted>2015-03-09T09:44:48Z</cp:lastPrinted>
  <dcterms:created xsi:type="dcterms:W3CDTF">2015-03-04T03:51:02Z</dcterms:created>
  <dcterms:modified xsi:type="dcterms:W3CDTF">2015-03-09T10:49:51Z</dcterms:modified>
</cp:coreProperties>
</file>